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a2d7828ed2a3b0/Työpöytä/Golf 2026/Kilpailut/Ski^0Golf 2026/"/>
    </mc:Choice>
  </mc:AlternateContent>
  <xr:revisionPtr revIDLastSave="0" documentId="14_{E270540F-5B03-4AD9-ACAC-F406DD92F82B}" xr6:coauthVersionLast="47" xr6:coauthVersionMax="47" xr10:uidLastSave="{00000000-0000-0000-0000-000000000000}"/>
  <bookViews>
    <workbookView xWindow="28680" yWindow="-120" windowWidth="29040" windowHeight="15720" xr2:uid="{A05D9A21-84A4-454E-AA6A-8A01AEFF4AC6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83" i="1"/>
  <c r="G82" i="1"/>
  <c r="G80" i="1"/>
  <c r="G79" i="1"/>
  <c r="G78" i="1"/>
  <c r="G76" i="1"/>
  <c r="G75" i="1"/>
  <c r="G74" i="1"/>
  <c r="G72" i="1"/>
  <c r="G71" i="1"/>
  <c r="G70" i="1"/>
  <c r="H71" i="1" s="1"/>
  <c r="G68" i="1"/>
  <c r="G67" i="1"/>
  <c r="G66" i="1"/>
  <c r="G64" i="1"/>
  <c r="G63" i="1"/>
  <c r="G62" i="1"/>
  <c r="G60" i="1"/>
  <c r="H59" i="1" s="1"/>
  <c r="G59" i="1"/>
  <c r="G36" i="1"/>
  <c r="J36" i="1" s="1"/>
  <c r="G37" i="1"/>
  <c r="J37" i="1" s="1"/>
  <c r="G25" i="1"/>
  <c r="J25" i="1" s="1"/>
  <c r="G26" i="1"/>
  <c r="J26" i="1" s="1"/>
  <c r="G40" i="1"/>
  <c r="J40" i="1" s="1"/>
  <c r="G38" i="1"/>
  <c r="J38" i="1" s="1"/>
  <c r="G42" i="1"/>
  <c r="J42" i="1" s="1"/>
  <c r="G31" i="1"/>
  <c r="J31" i="1" s="1"/>
  <c r="G47" i="1"/>
  <c r="G34" i="1"/>
  <c r="J34" i="1" s="1"/>
  <c r="G46" i="1"/>
  <c r="G30" i="1"/>
  <c r="J30" i="1" s="1"/>
  <c r="G35" i="1"/>
  <c r="J35" i="1" s="1"/>
  <c r="G39" i="1"/>
  <c r="J39" i="1" s="1"/>
  <c r="G32" i="1"/>
  <c r="J32" i="1" s="1"/>
  <c r="G51" i="1"/>
  <c r="J51" i="1" s="1"/>
  <c r="G50" i="1"/>
  <c r="J50" i="1" s="1"/>
  <c r="G49" i="1"/>
  <c r="J49" i="1" s="1"/>
  <c r="G43" i="1"/>
  <c r="J43" i="1" s="1"/>
  <c r="G48" i="1"/>
  <c r="J48" i="1" s="1"/>
  <c r="G41" i="1"/>
  <c r="J41" i="1" s="1"/>
  <c r="G29" i="1"/>
  <c r="J29" i="1" s="1"/>
  <c r="G45" i="1"/>
  <c r="J45" i="1" s="1"/>
  <c r="G44" i="1"/>
  <c r="J44" i="1" s="1"/>
  <c r="G33" i="1"/>
  <c r="J33" i="1" s="1"/>
  <c r="G23" i="1"/>
  <c r="J23" i="1" s="1"/>
  <c r="G17" i="1"/>
  <c r="J17" i="1" s="1"/>
  <c r="G16" i="1"/>
  <c r="J16" i="1" s="1"/>
  <c r="G20" i="1"/>
  <c r="J20" i="1" s="1"/>
  <c r="G21" i="1"/>
  <c r="J21" i="1" s="1"/>
  <c r="G19" i="1"/>
  <c r="J19" i="1" s="1"/>
  <c r="G14" i="1"/>
  <c r="J14" i="1" s="1"/>
  <c r="G13" i="1"/>
  <c r="J13" i="1" s="1"/>
  <c r="G10" i="1"/>
  <c r="J10" i="1" s="1"/>
  <c r="G7" i="1"/>
  <c r="J7" i="1" s="1"/>
  <c r="G88" i="1"/>
  <c r="G87" i="1"/>
  <c r="J86" i="1"/>
  <c r="G86" i="1"/>
  <c r="G18" i="1"/>
  <c r="J18" i="1" s="1"/>
  <c r="G12" i="1"/>
  <c r="J12" i="1" s="1"/>
  <c r="G11" i="1"/>
  <c r="J11" i="1" s="1"/>
  <c r="J6" i="1"/>
</calcChain>
</file>

<file path=xl/sharedStrings.xml><?xml version="1.0" encoding="utf-8"?>
<sst xmlns="http://schemas.openxmlformats.org/spreadsheetml/2006/main" count="204" uniqueCount="108">
  <si>
    <t>TULOKSET</t>
  </si>
  <si>
    <t>Sija</t>
  </si>
  <si>
    <t>Luokka</t>
  </si>
  <si>
    <t>Etunimi</t>
  </si>
  <si>
    <t>Sukunimi</t>
  </si>
  <si>
    <t>Ski</t>
  </si>
  <si>
    <t>Ski x4</t>
  </si>
  <si>
    <t>Golf</t>
  </si>
  <si>
    <t>TULOS</t>
  </si>
  <si>
    <t>Gitta</t>
  </si>
  <si>
    <t>Kauppi</t>
  </si>
  <si>
    <t>Naiset</t>
  </si>
  <si>
    <t>Olivia</t>
  </si>
  <si>
    <t>Master M70</t>
  </si>
  <si>
    <t>Ari</t>
  </si>
  <si>
    <t>Nakari</t>
  </si>
  <si>
    <t>Rove</t>
  </si>
  <si>
    <t>Master M60</t>
  </si>
  <si>
    <t>Jukka</t>
  </si>
  <si>
    <t>Huisman</t>
  </si>
  <si>
    <t>Master M50</t>
  </si>
  <si>
    <t>Vesa</t>
  </si>
  <si>
    <t>Leskinen</t>
  </si>
  <si>
    <t>Valtteri</t>
  </si>
  <si>
    <t>9.</t>
  </si>
  <si>
    <t>Ossi</t>
  </si>
  <si>
    <t>Pylväinen</t>
  </si>
  <si>
    <t>Mika</t>
  </si>
  <si>
    <t>Miehet</t>
  </si>
  <si>
    <t>Teemu</t>
  </si>
  <si>
    <t>JOUKKUE</t>
  </si>
  <si>
    <t>Ski x 4</t>
  </si>
  <si>
    <t>Ski Tulos</t>
  </si>
  <si>
    <t>Kimmo</t>
  </si>
  <si>
    <t>Herranen</t>
  </si>
  <si>
    <t>Marila</t>
  </si>
  <si>
    <t>Pertti</t>
  </si>
  <si>
    <t>Palosuo</t>
  </si>
  <si>
    <t>Kristo</t>
  </si>
  <si>
    <t>Julius</t>
  </si>
  <si>
    <t>Myllyniemi</t>
  </si>
  <si>
    <t>Nimi</t>
  </si>
  <si>
    <t>Ilkka</t>
  </si>
  <si>
    <t>Vihti SKI &amp; GOLF SM 2026</t>
  </si>
  <si>
    <t>Kari</t>
  </si>
  <si>
    <t>Törmä</t>
  </si>
  <si>
    <t>Markku</t>
  </si>
  <si>
    <t>Merivirta</t>
  </si>
  <si>
    <t>Atte</t>
  </si>
  <si>
    <t>Martikainen</t>
  </si>
  <si>
    <t>Mikaela</t>
  </si>
  <si>
    <t>Wrede</t>
  </si>
  <si>
    <t>Antti</t>
  </si>
  <si>
    <t>Pasanen</t>
  </si>
  <si>
    <t>Mikko</t>
  </si>
  <si>
    <t>Himmanen</t>
  </si>
  <si>
    <t>Jan</t>
  </si>
  <si>
    <t>Hellström</t>
  </si>
  <si>
    <t>Harri</t>
  </si>
  <si>
    <t>Rekilä</t>
  </si>
  <si>
    <t>Juniori tytöt</t>
  </si>
  <si>
    <t>Kasper</t>
  </si>
  <si>
    <t>Niemi</t>
  </si>
  <si>
    <t>Jarkko</t>
  </si>
  <si>
    <t>Nikkilä</t>
  </si>
  <si>
    <t>Marlon</t>
  </si>
  <si>
    <t>Sjöberg</t>
  </si>
  <si>
    <t>Teddy</t>
  </si>
  <si>
    <t>Takki</t>
  </si>
  <si>
    <t>William</t>
  </si>
  <si>
    <t>Westermarck</t>
  </si>
  <si>
    <t>Kanerva</t>
  </si>
  <si>
    <t>Toni</t>
  </si>
  <si>
    <t>Pöysti</t>
  </si>
  <si>
    <t>Tuomas</t>
  </si>
  <si>
    <t>Lindblom</t>
  </si>
  <si>
    <t>Joonas</t>
  </si>
  <si>
    <t>Peuralinna</t>
  </si>
  <si>
    <t>Simo</t>
  </si>
  <si>
    <t>Välikangas</t>
  </si>
  <si>
    <t>Ville</t>
  </si>
  <si>
    <t>Heinonen</t>
  </si>
  <si>
    <t>Victor</t>
  </si>
  <si>
    <t>Malmström</t>
  </si>
  <si>
    <t>Kaius</t>
  </si>
  <si>
    <t>Immonen</t>
  </si>
  <si>
    <t>Veikka</t>
  </si>
  <si>
    <t>Kivisilta</t>
  </si>
  <si>
    <t>Emil</t>
  </si>
  <si>
    <t>Keränen</t>
  </si>
  <si>
    <t>Team Aatamila, Aatamila, Huurinainen</t>
  </si>
  <si>
    <t>Lauri</t>
  </si>
  <si>
    <t>Aatamila</t>
  </si>
  <si>
    <t>Leo</t>
  </si>
  <si>
    <t>Markus</t>
  </si>
  <si>
    <t>Huurinainen</t>
  </si>
  <si>
    <t>Team Metsurit</t>
  </si>
  <si>
    <t>ST. Laurinpojat</t>
  </si>
  <si>
    <t>Team Speedgolf</t>
  </si>
  <si>
    <t>Team Malmström, Marila</t>
  </si>
  <si>
    <t>Team Immonen, Kivisilta, Immonen</t>
  </si>
  <si>
    <t>Team Oumega</t>
  </si>
  <si>
    <t>Team Sjöberg, Takki, Westermarck</t>
  </si>
  <si>
    <t>Tytöt ja poika</t>
  </si>
  <si>
    <t xml:space="preserve">Gitta </t>
  </si>
  <si>
    <t xml:space="preserve">Eerik </t>
  </si>
  <si>
    <t>Ahnger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</si>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</sst>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36"/>
      <name val="Calibri"/>
      <family val="2"/>
    </font>
    <font>
      <sz val="12"/>
      <name val="Calibri"/>
      <family val="2"/>
    </font>
    <font>
      <b/>
      <sz val="26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</cellXfs>
  <cellStyles count="2">
    <cellStyle name="Normaali" xfId="0" builtinId="0"/>
    <cellStyle name="Normaali 2" xfId="1" xr:uid="{64517727-2B95-47E3-805B-4CA8072CF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EF1B-024F-40C9-B012-4F300FE3F3B2}">
  <dimension ref="A1:K140"/>
  <sheetViews>
    <sheetView tabSelected="1" workbookViewId="0">
      <selection activeCell="M54" sqref="M54"/>
    </sheetView>
  </sheetViews>
  <sheetFormatPr defaultRowHeight="15" x14ac:dyDescent="0.25"/>
  <cols>
    <col min="1" max="1" width="4" customWidth="1"/>
    <col min="2" max="2" width="15.42578125" customWidth="1"/>
    <col min="3" max="3" width="9.7109375" customWidth="1"/>
    <col min="4" max="4" width="13.28515625" customWidth="1"/>
    <col min="5" max="5" width="3.140625" customWidth="1"/>
    <col min="6" max="7" width="8.85546875" customWidth="1"/>
    <col min="8" max="8" width="8.42578125" customWidth="1"/>
    <col min="9" max="9" width="6.7109375" customWidth="1"/>
    <col min="10" max="10" width="10.7109375" customWidth="1"/>
    <col min="11" max="11" width="4.85546875" customWidth="1"/>
  </cols>
  <sheetData>
    <row r="1" spans="1:11" ht="46.5" x14ac:dyDescent="0.7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33.75" x14ac:dyDescent="0.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1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5.75" x14ac:dyDescent="0.25">
      <c r="A5" s="4" t="s">
        <v>1</v>
      </c>
      <c r="B5" s="4" t="s">
        <v>2</v>
      </c>
      <c r="C5" s="4" t="s">
        <v>3</v>
      </c>
      <c r="D5" s="4" t="s">
        <v>4</v>
      </c>
      <c r="E5" s="5"/>
      <c r="F5" s="4" t="s">
        <v>5</v>
      </c>
      <c r="G5" s="4" t="s">
        <v>6</v>
      </c>
      <c r="H5" s="4" t="s">
        <v>7</v>
      </c>
      <c r="I5" s="5"/>
      <c r="J5" s="4" t="s">
        <v>8</v>
      </c>
    </row>
    <row r="6" spans="1:11" ht="15.75" x14ac:dyDescent="0.25">
      <c r="A6" s="2">
        <v>1</v>
      </c>
      <c r="B6" s="2" t="s">
        <v>13</v>
      </c>
      <c r="C6" s="2" t="s">
        <v>42</v>
      </c>
      <c r="D6" s="2" t="s">
        <v>16</v>
      </c>
      <c r="E6" s="2"/>
      <c r="F6" s="6">
        <v>26.35</v>
      </c>
      <c r="G6" s="6">
        <v>105.4</v>
      </c>
      <c r="H6" s="7">
        <v>108</v>
      </c>
      <c r="I6" s="2"/>
      <c r="J6" s="8">
        <f>G6+H6</f>
        <v>213.4</v>
      </c>
      <c r="K6" s="2"/>
    </row>
    <row r="7" spans="1:11" ht="15.75" x14ac:dyDescent="0.25">
      <c r="A7" s="2">
        <v>2</v>
      </c>
      <c r="B7" s="2" t="s">
        <v>13</v>
      </c>
      <c r="C7" s="2" t="s">
        <v>14</v>
      </c>
      <c r="D7" s="2" t="s">
        <v>15</v>
      </c>
      <c r="E7" s="2"/>
      <c r="F7" s="6">
        <v>29.46</v>
      </c>
      <c r="G7" s="6">
        <f>F7*4</f>
        <v>117.84</v>
      </c>
      <c r="H7" s="7">
        <v>102</v>
      </c>
      <c r="I7" s="2"/>
      <c r="J7" s="8">
        <f>G7+H7</f>
        <v>219.84</v>
      </c>
      <c r="K7" s="2"/>
    </row>
    <row r="8" spans="1:11" ht="15.75" x14ac:dyDescent="0.25">
      <c r="A8" s="2"/>
      <c r="B8" s="2"/>
      <c r="C8" s="2"/>
      <c r="D8" s="2"/>
      <c r="E8" s="2"/>
      <c r="F8" s="6"/>
      <c r="G8" s="6"/>
      <c r="H8" s="7"/>
      <c r="I8" s="2"/>
      <c r="J8" s="8"/>
      <c r="K8" s="2"/>
    </row>
    <row r="9" spans="1:11" ht="15.75" x14ac:dyDescent="0.25">
      <c r="A9" s="2"/>
      <c r="B9" s="2"/>
      <c r="C9" s="2"/>
      <c r="D9" s="2"/>
      <c r="E9" s="2"/>
      <c r="F9" s="6"/>
      <c r="G9" s="6"/>
      <c r="H9" s="7"/>
      <c r="I9" s="2"/>
      <c r="J9" s="8"/>
      <c r="K9" s="2"/>
    </row>
    <row r="10" spans="1:11" ht="15.75" x14ac:dyDescent="0.25">
      <c r="A10" s="2">
        <v>1</v>
      </c>
      <c r="B10" s="2" t="s">
        <v>17</v>
      </c>
      <c r="C10" s="2" t="s">
        <v>48</v>
      </c>
      <c r="D10" s="2" t="s">
        <v>49</v>
      </c>
      <c r="E10" s="2"/>
      <c r="F10" s="6">
        <v>22.39</v>
      </c>
      <c r="G10" s="6">
        <f>F10*4</f>
        <v>89.56</v>
      </c>
      <c r="H10" s="7">
        <v>89</v>
      </c>
      <c r="I10" s="2"/>
      <c r="J10" s="8">
        <f>G10+H10</f>
        <v>178.56</v>
      </c>
      <c r="K10" s="2"/>
    </row>
    <row r="11" spans="1:11" ht="15.75" x14ac:dyDescent="0.25">
      <c r="A11" s="2">
        <v>2</v>
      </c>
      <c r="B11" s="2" t="s">
        <v>17</v>
      </c>
      <c r="C11" s="2" t="s">
        <v>18</v>
      </c>
      <c r="D11" s="2" t="s">
        <v>19</v>
      </c>
      <c r="E11" s="2"/>
      <c r="F11" s="6">
        <v>22.95</v>
      </c>
      <c r="G11" s="6">
        <f>F11*4</f>
        <v>91.8</v>
      </c>
      <c r="H11" s="7">
        <v>93</v>
      </c>
      <c r="I11" s="2"/>
      <c r="J11" s="8">
        <f>G11+H11</f>
        <v>184.8</v>
      </c>
      <c r="K11" s="2"/>
    </row>
    <row r="12" spans="1:11" ht="15.75" x14ac:dyDescent="0.25">
      <c r="A12" s="2">
        <v>3</v>
      </c>
      <c r="B12" s="2" t="s">
        <v>17</v>
      </c>
      <c r="C12" s="2" t="s">
        <v>25</v>
      </c>
      <c r="D12" s="2" t="s">
        <v>26</v>
      </c>
      <c r="E12" s="2"/>
      <c r="F12" s="6">
        <v>26.74</v>
      </c>
      <c r="G12" s="6">
        <f>F12*4</f>
        <v>106.96</v>
      </c>
      <c r="H12" s="7">
        <v>89</v>
      </c>
      <c r="I12" s="2"/>
      <c r="J12" s="8">
        <f>G12+H12</f>
        <v>195.95999999999998</v>
      </c>
      <c r="K12" s="2"/>
    </row>
    <row r="13" spans="1:11" ht="15.75" x14ac:dyDescent="0.25">
      <c r="A13" s="2">
        <v>4</v>
      </c>
      <c r="B13" s="2" t="s">
        <v>17</v>
      </c>
      <c r="C13" s="2" t="s">
        <v>46</v>
      </c>
      <c r="D13" s="2" t="s">
        <v>47</v>
      </c>
      <c r="E13" s="2"/>
      <c r="F13" s="6">
        <v>30.19</v>
      </c>
      <c r="G13" s="6">
        <f>F13*4</f>
        <v>120.76</v>
      </c>
      <c r="H13" s="7">
        <v>95</v>
      </c>
      <c r="I13" s="2"/>
      <c r="J13" s="8">
        <f>G13+H13</f>
        <v>215.76</v>
      </c>
      <c r="K13" s="2"/>
    </row>
    <row r="14" spans="1:11" ht="15.75" x14ac:dyDescent="0.25">
      <c r="A14" s="2">
        <v>5</v>
      </c>
      <c r="B14" s="2" t="s">
        <v>17</v>
      </c>
      <c r="C14" s="2" t="s">
        <v>44</v>
      </c>
      <c r="D14" s="2" t="s">
        <v>45</v>
      </c>
      <c r="E14" s="2"/>
      <c r="F14" s="6">
        <v>29.78</v>
      </c>
      <c r="G14" s="6">
        <f>F14*4</f>
        <v>119.12</v>
      </c>
      <c r="H14" s="7">
        <v>110</v>
      </c>
      <c r="I14" s="2"/>
      <c r="J14" s="8">
        <f>G14+H14</f>
        <v>229.12</v>
      </c>
      <c r="K14" s="2"/>
    </row>
    <row r="15" spans="1:11" ht="15.75" x14ac:dyDescent="0.25">
      <c r="A15" s="2"/>
      <c r="B15" s="2"/>
      <c r="C15" s="2"/>
      <c r="D15" s="2"/>
      <c r="E15" s="2"/>
      <c r="F15" s="6"/>
      <c r="G15" s="6"/>
      <c r="H15" s="7"/>
      <c r="I15" s="2"/>
      <c r="J15" s="8"/>
      <c r="K15" s="2"/>
    </row>
    <row r="16" spans="1:11" ht="15.75" x14ac:dyDescent="0.25">
      <c r="A16" s="2">
        <v>1</v>
      </c>
      <c r="B16" s="2" t="s">
        <v>20</v>
      </c>
      <c r="C16" s="2" t="s">
        <v>27</v>
      </c>
      <c r="D16" s="2" t="s">
        <v>35</v>
      </c>
      <c r="E16" s="2"/>
      <c r="F16" s="6">
        <v>21.12</v>
      </c>
      <c r="G16" s="6">
        <f>F16*4</f>
        <v>84.48</v>
      </c>
      <c r="H16" s="7">
        <v>80</v>
      </c>
      <c r="I16" s="2"/>
      <c r="J16" s="8">
        <f>G16+H16</f>
        <v>164.48000000000002</v>
      </c>
      <c r="K16" s="2"/>
    </row>
    <row r="17" spans="1:11" ht="15.75" x14ac:dyDescent="0.25">
      <c r="A17" s="2">
        <v>2</v>
      </c>
      <c r="B17" s="2" t="s">
        <v>20</v>
      </c>
      <c r="C17" s="2" t="s">
        <v>21</v>
      </c>
      <c r="D17" s="2" t="s">
        <v>22</v>
      </c>
      <c r="E17" s="2"/>
      <c r="F17" s="6">
        <v>21.57</v>
      </c>
      <c r="G17" s="6">
        <f>F17*4</f>
        <v>86.28</v>
      </c>
      <c r="H17" s="7">
        <v>80</v>
      </c>
      <c r="I17" s="2"/>
      <c r="J17" s="8">
        <f>G17+H17</f>
        <v>166.28</v>
      </c>
      <c r="K17" s="2"/>
    </row>
    <row r="18" spans="1:11" ht="15.75" x14ac:dyDescent="0.25">
      <c r="A18" s="2">
        <v>3</v>
      </c>
      <c r="B18" s="2" t="s">
        <v>20</v>
      </c>
      <c r="C18" s="2" t="s">
        <v>33</v>
      </c>
      <c r="D18" s="2" t="s">
        <v>34</v>
      </c>
      <c r="E18" s="2"/>
      <c r="F18" s="6">
        <v>22.99</v>
      </c>
      <c r="G18" s="6">
        <f>F18*4</f>
        <v>91.96</v>
      </c>
      <c r="H18" s="7">
        <v>98</v>
      </c>
      <c r="I18" s="2"/>
      <c r="J18" s="8">
        <f>G18+H18</f>
        <v>189.95999999999998</v>
      </c>
      <c r="K18" s="2"/>
    </row>
    <row r="19" spans="1:11" ht="15.75" x14ac:dyDescent="0.25">
      <c r="A19" s="2">
        <v>4</v>
      </c>
      <c r="B19" s="2" t="s">
        <v>20</v>
      </c>
      <c r="C19" s="2" t="s">
        <v>58</v>
      </c>
      <c r="D19" s="2" t="s">
        <v>59</v>
      </c>
      <c r="E19" s="2"/>
      <c r="F19" s="6">
        <v>25.49</v>
      </c>
      <c r="G19" s="6">
        <f>F19*4</f>
        <v>101.96</v>
      </c>
      <c r="H19" s="7">
        <v>91</v>
      </c>
      <c r="I19" s="2"/>
      <c r="J19" s="8">
        <f>G19+H19</f>
        <v>192.95999999999998</v>
      </c>
      <c r="K19" s="2"/>
    </row>
    <row r="20" spans="1:11" ht="15.75" x14ac:dyDescent="0.25">
      <c r="A20" s="2">
        <v>5</v>
      </c>
      <c r="B20" s="2" t="s">
        <v>20</v>
      </c>
      <c r="C20" s="2" t="s">
        <v>54</v>
      </c>
      <c r="D20" s="2" t="s">
        <v>55</v>
      </c>
      <c r="E20" s="2"/>
      <c r="F20" s="6">
        <v>30.48</v>
      </c>
      <c r="G20" s="6">
        <f>F20*4</f>
        <v>121.92</v>
      </c>
      <c r="H20" s="7">
        <v>100</v>
      </c>
      <c r="I20" s="2"/>
      <c r="J20" s="8">
        <f>G20+H20</f>
        <v>221.92000000000002</v>
      </c>
      <c r="K20" s="2"/>
    </row>
    <row r="21" spans="1:11" ht="15.75" x14ac:dyDescent="0.25">
      <c r="A21" s="2">
        <v>6</v>
      </c>
      <c r="B21" s="2" t="s">
        <v>20</v>
      </c>
      <c r="C21" s="2" t="s">
        <v>56</v>
      </c>
      <c r="D21" s="2" t="s">
        <v>57</v>
      </c>
      <c r="E21" s="2"/>
      <c r="F21" s="6">
        <v>34.840000000000003</v>
      </c>
      <c r="G21" s="6">
        <f>F21*4</f>
        <v>139.36000000000001</v>
      </c>
      <c r="H21" s="7">
        <v>93</v>
      </c>
      <c r="I21" s="2"/>
      <c r="J21" s="8">
        <f>G21+H21</f>
        <v>232.36</v>
      </c>
      <c r="K21" s="2"/>
    </row>
    <row r="22" spans="1:11" ht="15.75" x14ac:dyDescent="0.25">
      <c r="A22" s="2"/>
      <c r="B22" s="2"/>
      <c r="C22" s="2"/>
      <c r="D22" s="2"/>
      <c r="E22" s="2"/>
      <c r="F22" s="6"/>
      <c r="G22" s="6"/>
      <c r="H22" s="7"/>
      <c r="I22" s="2"/>
      <c r="J22" s="8"/>
      <c r="K22" s="2"/>
    </row>
    <row r="23" spans="1:11" ht="15.75" x14ac:dyDescent="0.25">
      <c r="A23" s="2">
        <v>1</v>
      </c>
      <c r="B23" s="2" t="s">
        <v>60</v>
      </c>
      <c r="C23" s="2" t="s">
        <v>12</v>
      </c>
      <c r="D23" s="2" t="s">
        <v>59</v>
      </c>
      <c r="E23" s="2"/>
      <c r="F23" s="6">
        <v>23.66</v>
      </c>
      <c r="G23" s="6">
        <f t="shared" ref="G23" si="0">F23*4</f>
        <v>94.64</v>
      </c>
      <c r="H23" s="7">
        <v>85</v>
      </c>
      <c r="I23" s="2"/>
      <c r="J23" s="8">
        <f t="shared" ref="J23" si="1">G23+H23</f>
        <v>179.64</v>
      </c>
      <c r="K23" s="2"/>
    </row>
    <row r="24" spans="1:11" ht="15.75" x14ac:dyDescent="0.25">
      <c r="A24" s="2"/>
      <c r="B24" s="2"/>
      <c r="C24" s="2"/>
      <c r="D24" s="2"/>
      <c r="E24" s="2"/>
      <c r="F24" s="6"/>
      <c r="G24" s="6"/>
      <c r="H24" s="7"/>
      <c r="I24" s="2"/>
      <c r="J24" s="6"/>
      <c r="K24" s="2"/>
    </row>
    <row r="25" spans="1:11" ht="15.75" x14ac:dyDescent="0.25">
      <c r="A25" s="2">
        <v>1</v>
      </c>
      <c r="B25" s="2" t="s">
        <v>11</v>
      </c>
      <c r="C25" s="2" t="s">
        <v>50</v>
      </c>
      <c r="D25" s="2" t="s">
        <v>51</v>
      </c>
      <c r="E25" s="2"/>
      <c r="F25" s="6">
        <v>22.3</v>
      </c>
      <c r="G25" s="6">
        <f>F25*4</f>
        <v>89.2</v>
      </c>
      <c r="H25" s="7">
        <v>83</v>
      </c>
      <c r="I25" s="2"/>
      <c r="J25" s="8">
        <f>G25+H25</f>
        <v>172.2</v>
      </c>
      <c r="K25" s="2"/>
    </row>
    <row r="26" spans="1:11" ht="15.75" x14ac:dyDescent="0.25">
      <c r="A26" s="2">
        <v>2</v>
      </c>
      <c r="B26" s="2" t="s">
        <v>11</v>
      </c>
      <c r="C26" s="2" t="s">
        <v>9</v>
      </c>
      <c r="D26" s="2" t="s">
        <v>10</v>
      </c>
      <c r="E26" s="2"/>
      <c r="F26" s="6">
        <v>25.11</v>
      </c>
      <c r="G26" s="6">
        <f>F26*4</f>
        <v>100.44</v>
      </c>
      <c r="H26" s="7">
        <v>82</v>
      </c>
      <c r="I26" s="2"/>
      <c r="J26" s="8">
        <f>G26+H26</f>
        <v>182.44</v>
      </c>
      <c r="K26" s="2"/>
    </row>
    <row r="27" spans="1:11" ht="15.75" x14ac:dyDescent="0.25">
      <c r="A27" s="2"/>
      <c r="B27" s="2"/>
      <c r="C27" s="2"/>
      <c r="D27" s="2"/>
      <c r="E27" s="2"/>
      <c r="F27" s="6"/>
      <c r="G27" s="6"/>
      <c r="H27" s="7"/>
      <c r="I27" s="2"/>
      <c r="J27" s="8"/>
      <c r="K27" s="2"/>
    </row>
    <row r="28" spans="1:11" ht="15.75" x14ac:dyDescent="0.25">
      <c r="A28" s="2"/>
      <c r="B28" s="2"/>
      <c r="C28" s="2"/>
      <c r="D28" s="2"/>
      <c r="E28" s="2"/>
      <c r="F28" s="6"/>
      <c r="G28" s="6"/>
      <c r="H28" s="7"/>
      <c r="I28" s="2"/>
      <c r="J28" s="8"/>
      <c r="K28" s="2"/>
    </row>
    <row r="29" spans="1:11" ht="15.75" x14ac:dyDescent="0.25">
      <c r="A29" s="2">
        <v>1</v>
      </c>
      <c r="B29" s="2" t="s">
        <v>28</v>
      </c>
      <c r="C29" s="2" t="s">
        <v>82</v>
      </c>
      <c r="D29" s="2" t="s">
        <v>83</v>
      </c>
      <c r="E29" s="2"/>
      <c r="F29" s="6">
        <v>19.350000000000001</v>
      </c>
      <c r="G29" s="6">
        <f>F29*4</f>
        <v>77.400000000000006</v>
      </c>
      <c r="H29" s="7">
        <v>85</v>
      </c>
      <c r="I29" s="2"/>
      <c r="J29" s="8">
        <f>G29+H29</f>
        <v>162.4</v>
      </c>
      <c r="K29" s="2"/>
    </row>
    <row r="30" spans="1:11" ht="15.75" x14ac:dyDescent="0.25">
      <c r="A30" s="2">
        <v>2</v>
      </c>
      <c r="B30" s="2" t="s">
        <v>28</v>
      </c>
      <c r="C30" s="2" t="s">
        <v>36</v>
      </c>
      <c r="D30" s="2" t="s">
        <v>37</v>
      </c>
      <c r="E30" s="2"/>
      <c r="F30" s="6">
        <v>21.66</v>
      </c>
      <c r="G30" s="6">
        <f>F30*4</f>
        <v>86.64</v>
      </c>
      <c r="H30" s="7">
        <v>76</v>
      </c>
      <c r="I30" s="2"/>
      <c r="J30" s="8">
        <f>G30+H30</f>
        <v>162.63999999999999</v>
      </c>
      <c r="K30" s="2"/>
    </row>
    <row r="31" spans="1:11" ht="15.75" x14ac:dyDescent="0.25">
      <c r="A31" s="2">
        <v>3</v>
      </c>
      <c r="B31" s="2" t="s">
        <v>28</v>
      </c>
      <c r="C31" s="2" t="s">
        <v>61</v>
      </c>
      <c r="D31" s="2" t="s">
        <v>62</v>
      </c>
      <c r="E31" s="2"/>
      <c r="F31" s="6">
        <v>20.22</v>
      </c>
      <c r="G31" s="6">
        <f>F31*4</f>
        <v>80.88</v>
      </c>
      <c r="H31" s="7">
        <v>82</v>
      </c>
      <c r="I31" s="2"/>
      <c r="J31" s="8">
        <f>G31+H31</f>
        <v>162.88</v>
      </c>
      <c r="K31" s="2"/>
    </row>
    <row r="32" spans="1:11" ht="15.75" x14ac:dyDescent="0.25">
      <c r="A32" s="2">
        <v>4</v>
      </c>
      <c r="B32" s="2" t="s">
        <v>28</v>
      </c>
      <c r="C32" s="2" t="s">
        <v>39</v>
      </c>
      <c r="D32" s="2" t="s">
        <v>40</v>
      </c>
      <c r="E32" s="2"/>
      <c r="F32" s="6">
        <v>21</v>
      </c>
      <c r="G32" s="6">
        <f>F32*4</f>
        <v>84</v>
      </c>
      <c r="H32" s="7">
        <v>87</v>
      </c>
      <c r="I32" s="2"/>
      <c r="J32" s="8">
        <f>G32+H32</f>
        <v>171</v>
      </c>
      <c r="K32" s="2"/>
    </row>
    <row r="33" spans="1:11" ht="15.75" x14ac:dyDescent="0.25">
      <c r="A33" s="2">
        <v>5</v>
      </c>
      <c r="B33" s="2" t="s">
        <v>28</v>
      </c>
      <c r="C33" s="2" t="s">
        <v>88</v>
      </c>
      <c r="D33" s="2" t="s">
        <v>89</v>
      </c>
      <c r="E33" s="2"/>
      <c r="F33" s="6">
        <v>19.559999999999999</v>
      </c>
      <c r="G33" s="6">
        <f>F33*4</f>
        <v>78.239999999999995</v>
      </c>
      <c r="H33" s="7">
        <v>94</v>
      </c>
      <c r="I33" s="2"/>
      <c r="J33" s="8">
        <f>G33+H33</f>
        <v>172.24</v>
      </c>
      <c r="K33" s="2"/>
    </row>
    <row r="34" spans="1:11" ht="15.75" x14ac:dyDescent="0.25">
      <c r="A34" s="2">
        <v>6</v>
      </c>
      <c r="B34" s="2" t="s">
        <v>28</v>
      </c>
      <c r="C34" s="2" t="s">
        <v>65</v>
      </c>
      <c r="D34" s="2" t="s">
        <v>66</v>
      </c>
      <c r="E34" s="2"/>
      <c r="F34" s="6">
        <v>20.13</v>
      </c>
      <c r="G34" s="6">
        <f>F34*4</f>
        <v>80.52</v>
      </c>
      <c r="H34" s="7">
        <v>93</v>
      </c>
      <c r="I34" s="2"/>
      <c r="J34" s="8">
        <f>G34+H34</f>
        <v>173.51999999999998</v>
      </c>
      <c r="K34" s="2"/>
    </row>
    <row r="35" spans="1:11" ht="15.75" x14ac:dyDescent="0.25">
      <c r="A35" s="2">
        <v>7</v>
      </c>
      <c r="B35" s="2" t="s">
        <v>28</v>
      </c>
      <c r="C35" s="2" t="s">
        <v>67</v>
      </c>
      <c r="D35" s="2" t="s">
        <v>68</v>
      </c>
      <c r="E35" s="2"/>
      <c r="F35" s="6">
        <v>19.27</v>
      </c>
      <c r="G35" s="6">
        <f>F35*4</f>
        <v>77.08</v>
      </c>
      <c r="H35" s="7">
        <v>97</v>
      </c>
      <c r="I35" s="2"/>
      <c r="J35" s="8">
        <f>G35+H35</f>
        <v>174.07999999999998</v>
      </c>
      <c r="K35" s="2"/>
    </row>
    <row r="36" spans="1:11" ht="15.75" x14ac:dyDescent="0.25">
      <c r="A36" s="2">
        <v>8</v>
      </c>
      <c r="B36" s="2" t="s">
        <v>28</v>
      </c>
      <c r="C36" s="2" t="s">
        <v>52</v>
      </c>
      <c r="D36" s="2" t="s">
        <v>53</v>
      </c>
      <c r="E36" s="2"/>
      <c r="F36" s="6">
        <v>25.73</v>
      </c>
      <c r="G36" s="6">
        <f>F36*4</f>
        <v>102.92</v>
      </c>
      <c r="H36" s="7">
        <v>75</v>
      </c>
      <c r="I36" s="2"/>
      <c r="J36" s="8">
        <f>G36+H36</f>
        <v>177.92000000000002</v>
      </c>
      <c r="K36" s="2"/>
    </row>
    <row r="37" spans="1:11" ht="15.75" x14ac:dyDescent="0.25">
      <c r="A37" s="2">
        <v>9</v>
      </c>
      <c r="B37" s="2" t="s">
        <v>28</v>
      </c>
      <c r="C37" s="2" t="s">
        <v>105</v>
      </c>
      <c r="D37" s="2" t="s">
        <v>106</v>
      </c>
      <c r="F37" s="6">
        <v>22.82</v>
      </c>
      <c r="G37" s="6">
        <f>F37*4</f>
        <v>91.28</v>
      </c>
      <c r="H37" s="7">
        <v>87</v>
      </c>
      <c r="J37" s="8">
        <f>G37+H37</f>
        <v>178.28</v>
      </c>
      <c r="K37" s="2"/>
    </row>
    <row r="38" spans="1:11" ht="15.75" x14ac:dyDescent="0.25">
      <c r="A38" s="2">
        <v>10</v>
      </c>
      <c r="B38" s="2" t="s">
        <v>28</v>
      </c>
      <c r="C38" s="2" t="s">
        <v>93</v>
      </c>
      <c r="D38" s="2" t="s">
        <v>92</v>
      </c>
      <c r="E38" s="2"/>
      <c r="F38" s="6">
        <v>20.36</v>
      </c>
      <c r="G38" s="6">
        <f>F38*4</f>
        <v>81.44</v>
      </c>
      <c r="H38" s="7">
        <v>99</v>
      </c>
      <c r="I38" s="2"/>
      <c r="J38" s="8">
        <f>G38+H38</f>
        <v>180.44</v>
      </c>
      <c r="K38" s="2"/>
    </row>
    <row r="39" spans="1:11" ht="15.75" x14ac:dyDescent="0.25">
      <c r="A39" s="2">
        <v>11</v>
      </c>
      <c r="B39" s="2" t="s">
        <v>28</v>
      </c>
      <c r="C39" s="2" t="s">
        <v>69</v>
      </c>
      <c r="D39" s="2" t="s">
        <v>70</v>
      </c>
      <c r="E39" s="2"/>
      <c r="F39" s="6">
        <v>20.41</v>
      </c>
      <c r="G39" s="6">
        <f>F39*4</f>
        <v>81.64</v>
      </c>
      <c r="H39" s="7">
        <v>99</v>
      </c>
      <c r="I39" s="2"/>
      <c r="J39" s="8">
        <f>G39+H39</f>
        <v>180.64</v>
      </c>
    </row>
    <row r="40" spans="1:11" ht="15.75" x14ac:dyDescent="0.25">
      <c r="A40" s="2">
        <v>12</v>
      </c>
      <c r="B40" s="2" t="s">
        <v>28</v>
      </c>
      <c r="C40" s="2" t="s">
        <v>94</v>
      </c>
      <c r="D40" s="2" t="s">
        <v>95</v>
      </c>
      <c r="E40" s="2"/>
      <c r="F40" s="6">
        <v>21.27</v>
      </c>
      <c r="G40" s="6">
        <f>F40*4</f>
        <v>85.08</v>
      </c>
      <c r="H40" s="7">
        <v>96</v>
      </c>
      <c r="I40" s="2"/>
      <c r="J40" s="8">
        <f>G40+H40</f>
        <v>181.07999999999998</v>
      </c>
      <c r="K40" s="2"/>
    </row>
    <row r="41" spans="1:11" ht="15.75" x14ac:dyDescent="0.25">
      <c r="A41" s="2">
        <v>13</v>
      </c>
      <c r="B41" s="2" t="s">
        <v>28</v>
      </c>
      <c r="C41" s="2" t="s">
        <v>80</v>
      </c>
      <c r="D41" s="2" t="s">
        <v>81</v>
      </c>
      <c r="E41" s="2"/>
      <c r="F41" s="6">
        <v>25.32</v>
      </c>
      <c r="G41" s="6">
        <f>F41*4</f>
        <v>101.28</v>
      </c>
      <c r="H41" s="7">
        <v>83</v>
      </c>
      <c r="I41" s="2"/>
      <c r="J41" s="8">
        <f>G41+H41</f>
        <v>184.28</v>
      </c>
      <c r="K41" s="2"/>
    </row>
    <row r="42" spans="1:11" ht="15.75" x14ac:dyDescent="0.25">
      <c r="A42" s="2">
        <v>14</v>
      </c>
      <c r="B42" s="2" t="s">
        <v>28</v>
      </c>
      <c r="C42" s="2" t="s">
        <v>91</v>
      </c>
      <c r="D42" s="2" t="s">
        <v>92</v>
      </c>
      <c r="E42" s="2"/>
      <c r="F42" s="6">
        <v>21.32</v>
      </c>
      <c r="G42" s="6">
        <f>F42*4</f>
        <v>85.28</v>
      </c>
      <c r="H42" s="7">
        <v>104</v>
      </c>
      <c r="I42" s="2"/>
      <c r="J42" s="8">
        <f>G42+H42</f>
        <v>189.28</v>
      </c>
      <c r="K42" s="2"/>
    </row>
    <row r="43" spans="1:11" ht="15.75" x14ac:dyDescent="0.25">
      <c r="A43" s="2">
        <v>15</v>
      </c>
      <c r="B43" s="2" t="s">
        <v>28</v>
      </c>
      <c r="C43" s="2" t="s">
        <v>76</v>
      </c>
      <c r="D43" s="2" t="s">
        <v>77</v>
      </c>
      <c r="E43" s="2"/>
      <c r="F43" s="6">
        <v>28.16</v>
      </c>
      <c r="G43" s="6">
        <f>F43*4</f>
        <v>112.64</v>
      </c>
      <c r="H43" s="7">
        <v>87</v>
      </c>
      <c r="I43" s="2"/>
      <c r="J43" s="8">
        <f>G43+H43</f>
        <v>199.64</v>
      </c>
      <c r="K43" s="2"/>
    </row>
    <row r="44" spans="1:11" ht="15.75" x14ac:dyDescent="0.25">
      <c r="A44" s="2">
        <v>16</v>
      </c>
      <c r="B44" s="2" t="s">
        <v>28</v>
      </c>
      <c r="C44" s="2" t="s">
        <v>29</v>
      </c>
      <c r="D44" s="2" t="s">
        <v>85</v>
      </c>
      <c r="E44" s="2"/>
      <c r="F44" s="6">
        <v>29.66</v>
      </c>
      <c r="G44" s="6">
        <f>F44*4</f>
        <v>118.64</v>
      </c>
      <c r="H44" s="7">
        <v>100</v>
      </c>
      <c r="I44" s="2"/>
      <c r="J44" s="8">
        <f>G44+H44</f>
        <v>218.64</v>
      </c>
      <c r="K44" s="2"/>
    </row>
    <row r="45" spans="1:11" ht="15.75" x14ac:dyDescent="0.25">
      <c r="A45" s="2">
        <v>17</v>
      </c>
      <c r="B45" s="2" t="s">
        <v>28</v>
      </c>
      <c r="C45" s="2" t="s">
        <v>84</v>
      </c>
      <c r="D45" s="2" t="s">
        <v>85</v>
      </c>
      <c r="E45" s="2"/>
      <c r="F45" s="6">
        <v>31.81</v>
      </c>
      <c r="G45" s="6">
        <f>F45*4</f>
        <v>127.24</v>
      </c>
      <c r="H45" s="7">
        <v>104</v>
      </c>
      <c r="I45" s="2"/>
      <c r="J45" s="8">
        <f>G45+H45</f>
        <v>231.24</v>
      </c>
      <c r="K45" s="2"/>
    </row>
    <row r="46" spans="1:11" ht="15.75" x14ac:dyDescent="0.25">
      <c r="A46" s="2">
        <v>18</v>
      </c>
      <c r="B46" s="2" t="s">
        <v>28</v>
      </c>
      <c r="C46" s="2" t="s">
        <v>38</v>
      </c>
      <c r="D46" s="2" t="s">
        <v>34</v>
      </c>
      <c r="E46" s="2"/>
      <c r="F46" s="6">
        <v>22.95</v>
      </c>
      <c r="G46" s="6">
        <f>F46*4</f>
        <v>91.8</v>
      </c>
      <c r="H46" s="7" t="s">
        <v>107</v>
      </c>
      <c r="I46" s="2"/>
      <c r="J46" s="8">
        <v>250</v>
      </c>
      <c r="K46" s="2"/>
    </row>
    <row r="47" spans="1:11" ht="15.75" x14ac:dyDescent="0.25">
      <c r="A47" s="2">
        <v>19</v>
      </c>
      <c r="B47" s="2" t="s">
        <v>28</v>
      </c>
      <c r="C47" s="2" t="s">
        <v>63</v>
      </c>
      <c r="D47" s="2" t="s">
        <v>64</v>
      </c>
      <c r="E47" s="2"/>
      <c r="F47" s="6">
        <v>25.03</v>
      </c>
      <c r="G47" s="6">
        <f>F47*4</f>
        <v>100.12</v>
      </c>
      <c r="H47" s="7" t="s">
        <v>107</v>
      </c>
      <c r="I47" s="2"/>
      <c r="J47" s="8">
        <v>250</v>
      </c>
      <c r="K47" s="2"/>
    </row>
    <row r="48" spans="1:11" ht="15.75" x14ac:dyDescent="0.25">
      <c r="A48" s="2">
        <v>20</v>
      </c>
      <c r="B48" s="2" t="s">
        <v>28</v>
      </c>
      <c r="C48" s="2" t="s">
        <v>78</v>
      </c>
      <c r="D48" s="2" t="s">
        <v>79</v>
      </c>
      <c r="E48" s="2"/>
      <c r="F48" s="6">
        <v>30.19</v>
      </c>
      <c r="G48" s="6">
        <f>F48*4</f>
        <v>120.76</v>
      </c>
      <c r="H48" s="7">
        <v>142</v>
      </c>
      <c r="I48" s="2"/>
      <c r="J48" s="8">
        <f>G48+H48</f>
        <v>262.76</v>
      </c>
      <c r="K48" s="2"/>
    </row>
    <row r="49" spans="1:11" ht="15.75" x14ac:dyDescent="0.25">
      <c r="A49" s="2">
        <v>21</v>
      </c>
      <c r="B49" s="2" t="s">
        <v>28</v>
      </c>
      <c r="C49" s="2" t="s">
        <v>74</v>
      </c>
      <c r="D49" s="2" t="s">
        <v>75</v>
      </c>
      <c r="F49" s="6">
        <v>35.86</v>
      </c>
      <c r="G49" s="6">
        <f>F49*4</f>
        <v>143.44</v>
      </c>
      <c r="H49" s="7" t="s">
        <v>107</v>
      </c>
      <c r="I49" s="2"/>
      <c r="J49" s="8" t="e">
        <f>G49+H49</f>
        <v>#VALUE!</v>
      </c>
      <c r="K49" s="2"/>
    </row>
    <row r="50" spans="1:11" ht="15.75" x14ac:dyDescent="0.25">
      <c r="A50" s="2">
        <v>22</v>
      </c>
      <c r="B50" s="2" t="s">
        <v>28</v>
      </c>
      <c r="C50" s="2" t="s">
        <v>72</v>
      </c>
      <c r="D50" s="2" t="s">
        <v>73</v>
      </c>
      <c r="E50" s="2"/>
      <c r="F50" s="6">
        <v>38.65</v>
      </c>
      <c r="G50" s="6">
        <f>F50*4</f>
        <v>154.6</v>
      </c>
      <c r="H50" s="7" t="s">
        <v>107</v>
      </c>
      <c r="I50" s="2"/>
      <c r="J50" s="8" t="e">
        <f>G50+H50</f>
        <v>#VALUE!</v>
      </c>
      <c r="K50" s="2"/>
    </row>
    <row r="51" spans="1:11" ht="15.75" x14ac:dyDescent="0.25">
      <c r="A51" s="2">
        <v>23</v>
      </c>
      <c r="B51" s="2" t="s">
        <v>28</v>
      </c>
      <c r="C51" s="2" t="s">
        <v>23</v>
      </c>
      <c r="D51" s="2" t="s">
        <v>71</v>
      </c>
      <c r="E51" s="2"/>
      <c r="F51" s="6">
        <v>39.78</v>
      </c>
      <c r="G51" s="6">
        <f>F51*4</f>
        <v>159.12</v>
      </c>
      <c r="H51" s="7" t="s">
        <v>107</v>
      </c>
      <c r="I51" s="2"/>
      <c r="J51" s="8" t="e">
        <f>G51+H51</f>
        <v>#VALUE!</v>
      </c>
    </row>
    <row r="52" spans="1:11" ht="15.75" x14ac:dyDescent="0.25">
      <c r="A52" s="2"/>
      <c r="B52" s="2"/>
      <c r="C52" s="2"/>
      <c r="D52" s="2"/>
      <c r="F52" s="6"/>
      <c r="G52" s="6"/>
      <c r="J52" s="8"/>
    </row>
    <row r="53" spans="1:11" ht="15.75" x14ac:dyDescent="0.25">
      <c r="A53" s="2"/>
      <c r="B53" s="2"/>
      <c r="C53" s="2"/>
      <c r="D53" s="2"/>
      <c r="F53" s="6"/>
      <c r="G53" s="6"/>
      <c r="J53" s="8"/>
    </row>
    <row r="54" spans="1:11" ht="33.75" x14ac:dyDescent="0.5">
      <c r="A54" s="3" t="s">
        <v>30</v>
      </c>
    </row>
    <row r="56" spans="1:11" ht="15.75" x14ac:dyDescent="0.25">
      <c r="A56" s="9" t="s">
        <v>1</v>
      </c>
      <c r="B56" s="9" t="s">
        <v>41</v>
      </c>
      <c r="C56" s="9" t="s">
        <v>3</v>
      </c>
      <c r="D56" s="9" t="s">
        <v>4</v>
      </c>
      <c r="E56" s="9"/>
      <c r="F56" s="9" t="s">
        <v>5</v>
      </c>
      <c r="G56" s="9" t="s">
        <v>31</v>
      </c>
      <c r="H56" s="9" t="s">
        <v>32</v>
      </c>
      <c r="I56" s="9" t="s">
        <v>7</v>
      </c>
      <c r="J56" s="9" t="s">
        <v>8</v>
      </c>
      <c r="K56" s="9"/>
    </row>
    <row r="57" spans="1:11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5.75" x14ac:dyDescent="0.25">
      <c r="A59" s="2">
        <v>1</v>
      </c>
      <c r="B59" t="s">
        <v>99</v>
      </c>
      <c r="C59" s="10" t="s">
        <v>82</v>
      </c>
      <c r="D59" s="2" t="s">
        <v>83</v>
      </c>
      <c r="F59" s="6">
        <v>19.350000000000001</v>
      </c>
      <c r="G59" s="8">
        <f>F59*4</f>
        <v>77.400000000000006</v>
      </c>
      <c r="H59" s="6">
        <f>G61+G60</f>
        <v>84.48</v>
      </c>
      <c r="I59" s="7">
        <v>165</v>
      </c>
      <c r="J59" s="2">
        <v>249.48</v>
      </c>
      <c r="K59" s="9"/>
    </row>
    <row r="60" spans="1:11" ht="15.75" x14ac:dyDescent="0.25">
      <c r="A60" s="2"/>
      <c r="C60" s="10" t="s">
        <v>27</v>
      </c>
      <c r="D60" s="2" t="s">
        <v>35</v>
      </c>
      <c r="F60" s="6">
        <v>21.12</v>
      </c>
      <c r="G60" s="8">
        <f>F60*4</f>
        <v>84.48</v>
      </c>
      <c r="H60" s="7"/>
      <c r="I60" s="11"/>
      <c r="J60" s="2"/>
      <c r="K60" s="9"/>
    </row>
    <row r="61" spans="1:11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ht="15.75" x14ac:dyDescent="0.25">
      <c r="A62" s="2">
        <v>2</v>
      </c>
      <c r="B62" t="s">
        <v>101</v>
      </c>
      <c r="C62" s="10" t="s">
        <v>61</v>
      </c>
      <c r="D62" s="2" t="s">
        <v>62</v>
      </c>
      <c r="F62" s="6">
        <v>20.22</v>
      </c>
      <c r="G62" s="8">
        <f>F62*4</f>
        <v>80.88</v>
      </c>
      <c r="H62" s="6">
        <v>159.12</v>
      </c>
      <c r="I62" s="7">
        <v>169</v>
      </c>
      <c r="J62" s="2">
        <v>328.12</v>
      </c>
      <c r="K62" s="9"/>
    </row>
    <row r="63" spans="1:11" ht="15.75" x14ac:dyDescent="0.25">
      <c r="A63" s="2"/>
      <c r="C63" s="10" t="s">
        <v>39</v>
      </c>
      <c r="D63" s="2" t="s">
        <v>40</v>
      </c>
      <c r="F63" s="6">
        <v>21</v>
      </c>
      <c r="G63" s="6">
        <f>F63*4</f>
        <v>84</v>
      </c>
      <c r="H63" s="7"/>
      <c r="I63" s="11"/>
      <c r="J63" s="2"/>
      <c r="K63" s="9"/>
    </row>
    <row r="64" spans="1:11" ht="15.75" x14ac:dyDescent="0.25">
      <c r="A64" s="2"/>
      <c r="C64" s="10" t="s">
        <v>88</v>
      </c>
      <c r="D64" s="2" t="s">
        <v>89</v>
      </c>
      <c r="F64" s="6">
        <v>19.559999999999999</v>
      </c>
      <c r="G64" s="8">
        <f>F64*4</f>
        <v>78.239999999999995</v>
      </c>
      <c r="H64" s="2"/>
      <c r="I64" s="11"/>
      <c r="J64" s="2"/>
      <c r="K64" s="9"/>
    </row>
    <row r="65" spans="1:11" ht="15.75" x14ac:dyDescent="0.25">
      <c r="A65" s="2"/>
      <c r="C65" s="10"/>
      <c r="D65" s="2"/>
      <c r="F65" s="6"/>
      <c r="G65" s="8"/>
      <c r="H65" s="2"/>
      <c r="I65" s="11"/>
      <c r="J65" s="2"/>
      <c r="K65" s="9"/>
    </row>
    <row r="66" spans="1:11" ht="15.75" x14ac:dyDescent="0.25">
      <c r="A66" s="2">
        <v>3</v>
      </c>
      <c r="B66" t="s">
        <v>98</v>
      </c>
      <c r="C66" s="10" t="s">
        <v>36</v>
      </c>
      <c r="D66" s="2" t="s">
        <v>37</v>
      </c>
      <c r="F66" s="6">
        <v>21.66</v>
      </c>
      <c r="G66" s="8">
        <f>F66*4</f>
        <v>86.64</v>
      </c>
      <c r="H66" s="6">
        <v>172.92</v>
      </c>
      <c r="I66" s="7">
        <v>156</v>
      </c>
      <c r="J66" s="2">
        <v>328.92</v>
      </c>
      <c r="K66" s="9"/>
    </row>
    <row r="67" spans="1:11" ht="15.75" x14ac:dyDescent="0.25">
      <c r="A67" s="2"/>
      <c r="C67" s="10" t="s">
        <v>21</v>
      </c>
      <c r="D67" s="2" t="s">
        <v>22</v>
      </c>
      <c r="F67" s="6">
        <v>21.57</v>
      </c>
      <c r="G67" s="8">
        <f>F67*4</f>
        <v>86.28</v>
      </c>
      <c r="H67" s="7"/>
      <c r="I67" s="11"/>
      <c r="J67" s="2"/>
      <c r="K67" s="9"/>
    </row>
    <row r="68" spans="1:11" ht="15.75" x14ac:dyDescent="0.25">
      <c r="A68" s="2"/>
      <c r="C68" s="10" t="s">
        <v>80</v>
      </c>
      <c r="D68" s="2" t="s">
        <v>81</v>
      </c>
      <c r="F68" s="6">
        <v>25.32</v>
      </c>
      <c r="G68" s="6">
        <f>F68*4</f>
        <v>101.28</v>
      </c>
      <c r="H68" s="2"/>
      <c r="I68" s="11"/>
      <c r="J68" s="2"/>
      <c r="K68" s="9"/>
    </row>
    <row r="69" spans="1:11" ht="15.75" x14ac:dyDescent="0.25">
      <c r="A69" s="2"/>
      <c r="C69" s="10"/>
      <c r="D69" s="2"/>
      <c r="F69" s="6"/>
      <c r="G69" s="8"/>
      <c r="H69" s="2"/>
      <c r="I69" s="11"/>
      <c r="J69" s="2"/>
      <c r="K69" s="9"/>
    </row>
    <row r="70" spans="1:11" ht="15.75" x14ac:dyDescent="0.25">
      <c r="A70" s="2">
        <v>4</v>
      </c>
      <c r="B70" t="s">
        <v>102</v>
      </c>
      <c r="C70" s="10" t="s">
        <v>65</v>
      </c>
      <c r="D70" s="2" t="s">
        <v>66</v>
      </c>
      <c r="F70" s="6">
        <v>20.13</v>
      </c>
      <c r="G70" s="8">
        <f>F70*4</f>
        <v>80.52</v>
      </c>
      <c r="I70" s="11"/>
      <c r="J70" s="2">
        <v>347.6</v>
      </c>
      <c r="K70" s="9"/>
    </row>
    <row r="71" spans="1:11" ht="15.75" x14ac:dyDescent="0.25">
      <c r="A71" s="2"/>
      <c r="C71" s="10" t="s">
        <v>67</v>
      </c>
      <c r="D71" s="2" t="s">
        <v>68</v>
      </c>
      <c r="F71" s="6">
        <v>19.27</v>
      </c>
      <c r="G71" s="8">
        <f>F71*4</f>
        <v>77.08</v>
      </c>
      <c r="H71" s="6">
        <f>G70+G71</f>
        <v>157.6</v>
      </c>
      <c r="I71" s="11">
        <v>190</v>
      </c>
      <c r="J71" s="2"/>
      <c r="K71" s="9"/>
    </row>
    <row r="72" spans="1:11" ht="15.75" x14ac:dyDescent="0.25">
      <c r="A72" s="2"/>
      <c r="C72" s="10" t="s">
        <v>69</v>
      </c>
      <c r="D72" s="2" t="s">
        <v>70</v>
      </c>
      <c r="F72" s="6">
        <v>20.41</v>
      </c>
      <c r="G72" s="6">
        <f>F72*4</f>
        <v>81.64</v>
      </c>
      <c r="H72" s="2"/>
      <c r="I72" s="7"/>
      <c r="J72" s="2"/>
      <c r="K72" s="9"/>
    </row>
    <row r="73" spans="1:11" ht="15.75" x14ac:dyDescent="0.25">
      <c r="A73" s="2"/>
      <c r="C73" s="10"/>
      <c r="D73" s="2"/>
      <c r="F73" s="6"/>
      <c r="G73" s="8"/>
      <c r="H73" s="2"/>
      <c r="I73" s="11"/>
      <c r="J73" s="2"/>
      <c r="K73" s="9"/>
    </row>
    <row r="74" spans="1:11" ht="15.75" x14ac:dyDescent="0.25">
      <c r="A74" s="2">
        <v>5</v>
      </c>
      <c r="B74" t="s">
        <v>90</v>
      </c>
      <c r="C74" t="s">
        <v>91</v>
      </c>
      <c r="D74" s="2" t="s">
        <v>92</v>
      </c>
      <c r="F74" s="6">
        <v>21.32</v>
      </c>
      <c r="G74" s="6">
        <f>F74*4</f>
        <v>85.28</v>
      </c>
      <c r="H74" s="6">
        <v>166.72</v>
      </c>
      <c r="I74" s="7">
        <v>195</v>
      </c>
      <c r="J74" s="2">
        <v>361.32</v>
      </c>
      <c r="K74" s="9"/>
    </row>
    <row r="75" spans="1:11" ht="15.75" x14ac:dyDescent="0.25">
      <c r="A75" s="2"/>
      <c r="C75" t="s">
        <v>93</v>
      </c>
      <c r="D75" s="2" t="s">
        <v>92</v>
      </c>
      <c r="F75" s="6">
        <v>20.36</v>
      </c>
      <c r="G75" s="8">
        <f>F75*4</f>
        <v>81.44</v>
      </c>
      <c r="H75" s="7"/>
      <c r="I75" s="11"/>
      <c r="J75" s="2"/>
      <c r="K75" s="9"/>
    </row>
    <row r="76" spans="1:11" ht="15.75" x14ac:dyDescent="0.25">
      <c r="A76" s="2"/>
      <c r="C76" s="10" t="s">
        <v>94</v>
      </c>
      <c r="D76" s="2" t="s">
        <v>95</v>
      </c>
      <c r="F76" s="6">
        <v>21.27</v>
      </c>
      <c r="G76" s="8">
        <f>F76*4</f>
        <v>85.08</v>
      </c>
      <c r="H76" s="2"/>
      <c r="I76" s="11"/>
      <c r="J76" s="2"/>
      <c r="K76" s="9"/>
    </row>
    <row r="77" spans="1:11" ht="15.75" x14ac:dyDescent="0.25">
      <c r="A77" s="2"/>
      <c r="C77" s="10"/>
      <c r="D77" s="2"/>
      <c r="F77" s="6"/>
      <c r="G77" s="8"/>
      <c r="I77" s="11"/>
      <c r="J77" s="2"/>
      <c r="K77" s="2"/>
    </row>
    <row r="78" spans="1:11" ht="15.75" x14ac:dyDescent="0.25">
      <c r="A78" s="2">
        <v>6</v>
      </c>
      <c r="B78" t="s">
        <v>97</v>
      </c>
      <c r="C78" s="10" t="s">
        <v>56</v>
      </c>
      <c r="D78" s="2" t="s">
        <v>57</v>
      </c>
      <c r="F78" s="6">
        <v>34.840000000000003</v>
      </c>
      <c r="G78" s="6">
        <f>F78*4</f>
        <v>139.36000000000001</v>
      </c>
      <c r="H78" s="6">
        <v>242.68</v>
      </c>
      <c r="I78" s="11">
        <v>188</v>
      </c>
      <c r="J78" s="2">
        <v>430.68</v>
      </c>
      <c r="K78" s="2"/>
    </row>
    <row r="79" spans="1:11" ht="15.75" x14ac:dyDescent="0.25">
      <c r="A79" s="2"/>
      <c r="C79" s="10" t="s">
        <v>46</v>
      </c>
      <c r="D79" s="2" t="s">
        <v>47</v>
      </c>
      <c r="F79" s="6">
        <v>30.19</v>
      </c>
      <c r="G79" s="8">
        <f>F79*4</f>
        <v>120.76</v>
      </c>
      <c r="H79" s="7"/>
      <c r="I79" s="11"/>
      <c r="J79" s="2"/>
      <c r="K79" s="2"/>
    </row>
    <row r="80" spans="1:11" ht="15.75" x14ac:dyDescent="0.25">
      <c r="A80" s="2"/>
      <c r="C80" s="10" t="s">
        <v>54</v>
      </c>
      <c r="D80" s="2" t="s">
        <v>55</v>
      </c>
      <c r="F80" s="6">
        <v>30.48</v>
      </c>
      <c r="G80" s="8">
        <f>F80*4</f>
        <v>121.92</v>
      </c>
      <c r="H80" s="2"/>
      <c r="I80" s="7"/>
      <c r="J80" s="2"/>
      <c r="K80" s="2"/>
    </row>
    <row r="81" spans="1:11" ht="15.75" x14ac:dyDescent="0.25">
      <c r="A81" s="2"/>
      <c r="D81" s="2"/>
      <c r="F81" s="6"/>
      <c r="G81" s="6"/>
      <c r="H81" s="6"/>
      <c r="I81" s="7"/>
      <c r="J81" s="2"/>
      <c r="K81" s="2"/>
    </row>
    <row r="82" spans="1:11" ht="15.75" x14ac:dyDescent="0.25">
      <c r="A82" s="2">
        <v>7</v>
      </c>
      <c r="B82" t="s">
        <v>100</v>
      </c>
      <c r="C82" s="10" t="s">
        <v>84</v>
      </c>
      <c r="D82" s="2" t="s">
        <v>85</v>
      </c>
      <c r="F82" s="6">
        <v>31.81</v>
      </c>
      <c r="G82" s="8">
        <f>F82*4</f>
        <v>127.24</v>
      </c>
      <c r="H82" s="6">
        <v>245.88</v>
      </c>
      <c r="I82" s="7">
        <v>187</v>
      </c>
      <c r="J82" s="2">
        <v>432.88</v>
      </c>
      <c r="K82" s="2"/>
    </row>
    <row r="83" spans="1:11" ht="15.75" x14ac:dyDescent="0.25">
      <c r="A83" s="2"/>
      <c r="C83" s="10" t="s">
        <v>86</v>
      </c>
      <c r="D83" s="2" t="s">
        <v>87</v>
      </c>
      <c r="F83" s="6"/>
      <c r="G83" s="6">
        <f>F83*4</f>
        <v>0</v>
      </c>
      <c r="H83" s="7"/>
      <c r="I83" s="11"/>
      <c r="J83" s="2"/>
      <c r="K83" s="2"/>
    </row>
    <row r="84" spans="1:11" ht="15.75" x14ac:dyDescent="0.25">
      <c r="A84" s="2"/>
      <c r="C84" s="10" t="s">
        <v>29</v>
      </c>
      <c r="D84" s="2" t="s">
        <v>85</v>
      </c>
      <c r="F84" s="6">
        <v>29.66</v>
      </c>
      <c r="G84" s="8">
        <f>F84*4</f>
        <v>118.64</v>
      </c>
      <c r="H84" s="2"/>
      <c r="I84" s="11"/>
      <c r="J84" s="2"/>
      <c r="K84" s="2"/>
    </row>
    <row r="85" spans="1:11" ht="15.75" x14ac:dyDescent="0.25">
      <c r="A85" s="2"/>
      <c r="D85" s="2"/>
      <c r="F85" s="6"/>
      <c r="G85" s="6"/>
      <c r="H85" s="6"/>
      <c r="I85" s="7"/>
      <c r="J85" s="2"/>
      <c r="K85" s="2"/>
    </row>
    <row r="86" spans="1:11" ht="15.75" x14ac:dyDescent="0.25">
      <c r="A86" s="2">
        <v>8</v>
      </c>
      <c r="B86" t="s">
        <v>96</v>
      </c>
      <c r="C86" s="10" t="s">
        <v>23</v>
      </c>
      <c r="D86" s="2" t="s">
        <v>71</v>
      </c>
      <c r="F86" s="6">
        <v>39.78</v>
      </c>
      <c r="G86" s="6">
        <f t="shared" ref="G86:G87" si="2">F86*4</f>
        <v>159.12</v>
      </c>
      <c r="H86" s="6">
        <v>298.04000000000002</v>
      </c>
      <c r="I86" s="11"/>
      <c r="J86" s="2">
        <f>I86+I87</f>
        <v>0</v>
      </c>
      <c r="K86" s="2"/>
    </row>
    <row r="87" spans="1:11" ht="15.75" x14ac:dyDescent="0.25">
      <c r="A87" s="2"/>
      <c r="C87" s="10" t="s">
        <v>72</v>
      </c>
      <c r="D87" s="2" t="s">
        <v>73</v>
      </c>
      <c r="F87" s="6">
        <v>38.65</v>
      </c>
      <c r="G87" s="8">
        <f t="shared" si="2"/>
        <v>154.6</v>
      </c>
      <c r="H87" s="7"/>
      <c r="I87" s="11"/>
      <c r="J87" s="2"/>
      <c r="K87" s="2"/>
    </row>
    <row r="88" spans="1:11" ht="15.75" x14ac:dyDescent="0.25">
      <c r="A88" s="2"/>
      <c r="C88" s="10" t="s">
        <v>74</v>
      </c>
      <c r="D88" s="2" t="s">
        <v>75</v>
      </c>
      <c r="F88" s="6">
        <v>35.86</v>
      </c>
      <c r="G88" s="8">
        <f>F88*4</f>
        <v>143.44</v>
      </c>
      <c r="H88" s="7"/>
      <c r="I88" s="7"/>
      <c r="J88" s="2"/>
      <c r="K88" s="2"/>
    </row>
    <row r="90" spans="1:11" ht="15.75" x14ac:dyDescent="0.25">
      <c r="A90" s="2"/>
      <c r="C90" s="10"/>
      <c r="D90" s="2"/>
      <c r="F90" s="6"/>
      <c r="G90" s="6"/>
      <c r="H90" s="6"/>
      <c r="I90" s="11"/>
      <c r="J90" s="2"/>
      <c r="K90" s="2"/>
    </row>
    <row r="91" spans="1:11" ht="15.75" x14ac:dyDescent="0.25">
      <c r="A91" s="2"/>
      <c r="C91" s="10"/>
      <c r="D91" s="2"/>
      <c r="F91" s="6"/>
      <c r="G91" s="8"/>
      <c r="H91" s="7"/>
      <c r="I91" s="11"/>
      <c r="J91" s="2"/>
      <c r="K91" s="2"/>
    </row>
    <row r="92" spans="1:11" ht="15.75" x14ac:dyDescent="0.25">
      <c r="A92" s="2"/>
      <c r="C92" s="10"/>
      <c r="D92" s="2"/>
      <c r="F92" s="6"/>
      <c r="G92" s="8"/>
      <c r="H92" s="2"/>
      <c r="I92" s="7"/>
      <c r="J92" s="2"/>
      <c r="K92" s="2"/>
    </row>
    <row r="93" spans="1:11" ht="15.75" x14ac:dyDescent="0.25">
      <c r="A93" s="2"/>
      <c r="D93" s="2"/>
      <c r="F93" s="6"/>
      <c r="G93" s="6"/>
      <c r="H93" s="8"/>
      <c r="I93" s="7"/>
      <c r="J93" s="2"/>
      <c r="K93" s="2"/>
    </row>
    <row r="94" spans="1:11" ht="15.75" x14ac:dyDescent="0.25">
      <c r="A94" s="2"/>
      <c r="C94" s="10"/>
      <c r="D94" s="2"/>
      <c r="F94" s="6"/>
      <c r="G94" s="8"/>
      <c r="H94" s="6"/>
      <c r="I94" s="7"/>
      <c r="J94" s="2"/>
      <c r="K94" s="2"/>
    </row>
    <row r="95" spans="1:11" ht="15.75" x14ac:dyDescent="0.25">
      <c r="A95" s="2"/>
      <c r="C95" s="10"/>
      <c r="D95" s="2"/>
      <c r="F95" s="6"/>
      <c r="G95" s="8"/>
      <c r="H95" s="7"/>
      <c r="I95" s="11"/>
      <c r="J95" s="2"/>
      <c r="K95" s="2"/>
    </row>
    <row r="96" spans="1:11" ht="15.75" x14ac:dyDescent="0.25">
      <c r="A96" s="2"/>
      <c r="C96" s="10"/>
      <c r="D96" s="2"/>
      <c r="F96" s="6"/>
      <c r="G96" s="6"/>
      <c r="H96" s="2"/>
      <c r="I96" s="11"/>
      <c r="J96" s="2"/>
      <c r="K96" s="2"/>
    </row>
    <row r="97" spans="1:11" ht="15.75" x14ac:dyDescent="0.25">
      <c r="A97" s="2"/>
      <c r="D97" s="2"/>
      <c r="F97" s="6"/>
      <c r="G97" s="6"/>
      <c r="H97" s="8"/>
      <c r="I97" s="7"/>
      <c r="J97" s="2"/>
      <c r="K97" s="2"/>
    </row>
    <row r="98" spans="1:11" ht="15.75" x14ac:dyDescent="0.25">
      <c r="A98" s="2"/>
      <c r="C98" s="10"/>
      <c r="D98" s="2"/>
      <c r="F98" s="6"/>
      <c r="G98" s="8"/>
      <c r="H98" s="6"/>
      <c r="I98" s="7"/>
      <c r="J98" s="2"/>
      <c r="K98" s="2"/>
    </row>
    <row r="99" spans="1:11" ht="15.75" x14ac:dyDescent="0.25">
      <c r="A99" s="2"/>
      <c r="C99" s="10"/>
      <c r="D99" s="2"/>
      <c r="F99" s="6"/>
      <c r="G99" s="8"/>
      <c r="H99" s="7"/>
      <c r="I99" s="11"/>
      <c r="J99" s="2"/>
      <c r="K99" s="2"/>
    </row>
    <row r="100" spans="1:11" ht="15.75" x14ac:dyDescent="0.25">
      <c r="A100" s="2"/>
      <c r="C100" s="10"/>
      <c r="D100" s="2"/>
      <c r="F100" s="6"/>
      <c r="G100" s="6"/>
      <c r="H100" s="2"/>
      <c r="I100" s="11"/>
      <c r="J100" s="2"/>
      <c r="K100" s="2"/>
    </row>
    <row r="101" spans="1:11" ht="15.75" x14ac:dyDescent="0.25">
      <c r="A101" s="2"/>
      <c r="H101" s="10"/>
      <c r="I101" s="7"/>
      <c r="J101" s="2"/>
      <c r="K101" s="2"/>
    </row>
    <row r="102" spans="1:11" ht="15.75" x14ac:dyDescent="0.25">
      <c r="A102" s="2"/>
      <c r="C102" s="10"/>
      <c r="D102" s="2"/>
      <c r="F102" s="6"/>
      <c r="G102" s="8"/>
      <c r="H102" s="6"/>
      <c r="I102" s="7"/>
      <c r="J102" s="2"/>
      <c r="K102" s="2"/>
    </row>
    <row r="103" spans="1:11" ht="15.75" x14ac:dyDescent="0.25">
      <c r="A103" s="2"/>
      <c r="C103" s="10"/>
      <c r="D103" s="2"/>
      <c r="F103" s="6"/>
      <c r="G103" s="6"/>
      <c r="H103" s="7"/>
      <c r="I103" s="11"/>
      <c r="J103" s="2"/>
      <c r="K103" s="2"/>
    </row>
    <row r="104" spans="1:11" ht="15.75" x14ac:dyDescent="0.25">
      <c r="A104" s="2"/>
      <c r="C104" s="10"/>
      <c r="D104" s="2"/>
      <c r="F104" s="6"/>
      <c r="G104" s="8"/>
      <c r="H104" s="2"/>
      <c r="I104" s="11"/>
      <c r="J104" s="2"/>
      <c r="K104" s="2"/>
    </row>
    <row r="105" spans="1:11" ht="15.75" x14ac:dyDescent="0.25">
      <c r="A105" s="2"/>
      <c r="C105" s="2"/>
      <c r="D105" s="2"/>
      <c r="E105" s="2"/>
      <c r="F105" s="6"/>
      <c r="G105" s="6"/>
      <c r="H105" s="7"/>
      <c r="I105" s="7"/>
      <c r="J105" s="2"/>
      <c r="K105" s="2"/>
    </row>
    <row r="106" spans="1:11" ht="15.75" x14ac:dyDescent="0.25">
      <c r="A106" s="2"/>
      <c r="C106" s="10"/>
      <c r="D106" s="2"/>
      <c r="F106" s="6"/>
      <c r="G106" s="8"/>
      <c r="H106" s="6"/>
      <c r="I106" s="7"/>
      <c r="J106" s="2"/>
      <c r="K106" s="2"/>
    </row>
    <row r="107" spans="1:11" ht="15.75" x14ac:dyDescent="0.25">
      <c r="A107" s="2"/>
      <c r="C107" s="10"/>
      <c r="D107" s="2"/>
      <c r="F107" s="6"/>
      <c r="G107" s="6"/>
      <c r="H107" s="7"/>
      <c r="I107" s="11"/>
      <c r="J107" s="2"/>
      <c r="K107" s="2"/>
    </row>
    <row r="108" spans="1:11" ht="15.75" x14ac:dyDescent="0.25">
      <c r="A108" s="2"/>
      <c r="C108" s="10"/>
      <c r="D108" s="2"/>
      <c r="F108" s="6"/>
      <c r="G108" s="8"/>
      <c r="H108" s="2"/>
      <c r="I108" s="11"/>
      <c r="J108" s="2"/>
      <c r="K108" s="2"/>
    </row>
    <row r="109" spans="1:11" ht="15.75" x14ac:dyDescent="0.25">
      <c r="A109" s="2"/>
      <c r="H109" s="10"/>
      <c r="I109" s="7"/>
      <c r="J109" s="2"/>
      <c r="K109" s="2"/>
    </row>
    <row r="110" spans="1:11" ht="15.75" x14ac:dyDescent="0.25">
      <c r="A110" s="2" t="s">
        <v>24</v>
      </c>
      <c r="B110" t="s">
        <v>103</v>
      </c>
      <c r="C110" s="10" t="s">
        <v>104</v>
      </c>
      <c r="D110" s="2" t="s">
        <v>10</v>
      </c>
      <c r="F110" s="6">
        <v>25.11</v>
      </c>
      <c r="G110">
        <v>100.44</v>
      </c>
      <c r="H110">
        <v>178.76</v>
      </c>
      <c r="I110" s="7">
        <v>165</v>
      </c>
      <c r="J110" s="2">
        <v>343.76</v>
      </c>
      <c r="K110" s="2"/>
    </row>
    <row r="111" spans="1:11" ht="15.75" x14ac:dyDescent="0.25">
      <c r="A111" s="2"/>
      <c r="C111" s="10" t="s">
        <v>50</v>
      </c>
      <c r="D111" s="2" t="s">
        <v>51</v>
      </c>
      <c r="F111" s="6">
        <v>22.3</v>
      </c>
      <c r="G111" s="13">
        <v>89.2</v>
      </c>
      <c r="I111" s="7"/>
      <c r="J111" s="2"/>
      <c r="K111" s="2"/>
    </row>
    <row r="112" spans="1:11" ht="15.75" x14ac:dyDescent="0.25">
      <c r="A112" s="2"/>
      <c r="C112" s="10" t="s">
        <v>48</v>
      </c>
      <c r="D112" s="2" t="s">
        <v>49</v>
      </c>
      <c r="F112" s="6">
        <v>22.39</v>
      </c>
      <c r="G112" s="13">
        <v>89.56</v>
      </c>
      <c r="I112" s="7"/>
      <c r="J112" s="2"/>
      <c r="K112" s="2"/>
    </row>
    <row r="113" spans="1:11" ht="15.75" x14ac:dyDescent="0.25">
      <c r="A113" s="2"/>
      <c r="B113" s="2"/>
      <c r="C113" s="2"/>
      <c r="D113" s="2"/>
      <c r="E113" s="2"/>
      <c r="F113" s="6"/>
      <c r="G113" s="8"/>
      <c r="H113" s="7"/>
      <c r="I113" s="7"/>
      <c r="J113" s="2"/>
      <c r="K113" s="2"/>
    </row>
    <row r="126" spans="1:11" ht="15.75" x14ac:dyDescent="0.25">
      <c r="A126" s="2"/>
      <c r="B126" s="2"/>
      <c r="C126" s="2"/>
      <c r="D126" s="2"/>
      <c r="E126" s="2"/>
      <c r="F126" s="6"/>
      <c r="G126" s="8"/>
      <c r="H126" s="7"/>
      <c r="I126" s="2"/>
      <c r="J126" s="2"/>
      <c r="K126" s="2"/>
    </row>
    <row r="127" spans="1:11" ht="15.75" x14ac:dyDescent="0.25">
      <c r="A127" s="2"/>
      <c r="B127" s="2"/>
      <c r="C127" s="2"/>
      <c r="D127" s="2"/>
      <c r="E127" s="2"/>
      <c r="F127" s="6"/>
      <c r="G127" s="6"/>
      <c r="H127" s="7"/>
      <c r="I127" s="2"/>
      <c r="J127" s="2"/>
      <c r="K127" s="2"/>
    </row>
    <row r="128" spans="1:11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x14ac:dyDescent="0.25">
      <c r="A129" s="2"/>
      <c r="B129" s="2"/>
      <c r="C129" s="2"/>
      <c r="D129" s="2"/>
      <c r="E129" s="2"/>
      <c r="F129" s="6"/>
      <c r="G129" s="6"/>
      <c r="H129" s="8"/>
      <c r="I129" s="2"/>
      <c r="J129" s="2"/>
      <c r="K129" s="2"/>
    </row>
    <row r="130" spans="1:11" ht="15.75" x14ac:dyDescent="0.25">
      <c r="A130" s="2"/>
      <c r="B130" s="2"/>
      <c r="C130" s="2"/>
      <c r="D130" s="2"/>
      <c r="E130" s="2"/>
      <c r="F130" s="6"/>
      <c r="G130" s="8"/>
      <c r="H130" s="7"/>
      <c r="I130" s="2"/>
      <c r="J130" s="2"/>
      <c r="K130" s="2"/>
    </row>
    <row r="131" spans="1:11" ht="15.75" x14ac:dyDescent="0.25">
      <c r="A131" s="2"/>
      <c r="B131" s="2"/>
      <c r="C131" s="2"/>
      <c r="D131" s="2"/>
      <c r="E131" s="2"/>
      <c r="F131" s="6"/>
      <c r="G131" s="8"/>
      <c r="H131" s="7"/>
      <c r="I131" s="2"/>
      <c r="J131" s="2"/>
      <c r="K131" s="2"/>
    </row>
    <row r="132" spans="1:11" x14ac:dyDescent="0.25">
      <c r="H132" s="12"/>
    </row>
    <row r="136" spans="1:11" x14ac:dyDescent="0.25">
      <c r="H136" s="12"/>
    </row>
    <row r="140" spans="1:11" x14ac:dyDescent="0.25">
      <c r="H140" s="12"/>
    </row>
  </sheetData>
  <sortState xmlns:xlrd2="http://schemas.microsoft.com/office/spreadsheetml/2017/richdata2" ref="B29:J51">
    <sortCondition ref="J29:J51"/>
  </sortState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VGC Caddiemaster</dc:creator>
  <cp:lastModifiedBy>Vihti Golf</cp:lastModifiedBy>
  <cp:lastPrinted>2026-03-28T13:52:56Z</cp:lastPrinted>
  <dcterms:created xsi:type="dcterms:W3CDTF">2022-04-23T07:35:30Z</dcterms:created>
  <dcterms:modified xsi:type="dcterms:W3CDTF">2026-03-28T14:12:46Z</dcterms:modified>
</cp:coreProperties>
</file>